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<sst xmlns="http://schemas.openxmlformats.org/spreadsheetml/2006/main" count="255" uniqueCount="77">
  <si>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</si>
  <si>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</si>
  <si>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</si>
  <si>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</si>
  <si>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</si>
  <si>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</si>
  <si>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</si>
  <si>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</si>
  <si>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</si>
  <si>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</si>
  <si>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</si>
  <si>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</si>
  <si>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</si>
  <si>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</si>
  <si>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</si>
  <si>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</si>
  <si>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</si>
  <si>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</si>
  <si>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</si>
  <si>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</si>
  <si>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</si>
  <si>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</si>
  <si>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</si>
  <si>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</si>
  <si>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</si>
  <si>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</si>
  <si>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</si>
  <si>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</si>
  <si>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</si>
  <si>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</si>
  <si>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</si>
  <si>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</si>
  <si>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</si>
  <si>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</si>
  <si>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</si>
  <si>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</si>
  <si>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</si>
  <si>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</si>
  <si>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</si>
  <si>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Шимановская СОШ Вяземского района Смоленской области</t>
  </si>
  <si>
    <t>директор школы</t>
  </si>
  <si>
    <t>Корнеева С.Г.</t>
  </si>
  <si>
    <t>Каша пшеничная на молоке</t>
  </si>
  <si>
    <t>Кофейный напиток на молоке</t>
  </si>
  <si>
    <t>пшеничный</t>
  </si>
  <si>
    <t>сыр</t>
  </si>
  <si>
    <t>колбаса</t>
  </si>
  <si>
    <t>масло сливочное</t>
  </si>
  <si>
    <t>Котлета печеночные</t>
  </si>
  <si>
    <t>Макароны ртварные</t>
  </si>
  <si>
    <t>чай с лимоном</t>
  </si>
  <si>
    <t>200/10</t>
  </si>
  <si>
    <t>масло сливомное</t>
  </si>
  <si>
    <t>ржаной</t>
  </si>
  <si>
    <t>салат из свежей капусты</t>
  </si>
  <si>
    <t>Плов с мясом птиц</t>
  </si>
  <si>
    <t>кисель</t>
  </si>
  <si>
    <t>капуста тушеная с мясом</t>
  </si>
  <si>
    <t>сарделька</t>
  </si>
  <si>
    <t>бутерброд с маслом и сыром</t>
  </si>
  <si>
    <t>блины с повидлом</t>
  </si>
  <si>
    <t>150/15</t>
  </si>
  <si>
    <t xml:space="preserve">масло сливочное </t>
  </si>
  <si>
    <t>Каша рисоваяна молоке</t>
  </si>
  <si>
    <t>какао на молоке</t>
  </si>
  <si>
    <t>гречка отварная</t>
  </si>
  <si>
    <t>котлета из мяса птиц</t>
  </si>
  <si>
    <t>печень куриная</t>
  </si>
  <si>
    <t>макароны отварные</t>
  </si>
  <si>
    <t xml:space="preserve">масло </t>
  </si>
  <si>
    <t>рис отварной</t>
  </si>
  <si>
    <t>котлета рыбная</t>
  </si>
  <si>
    <t>салат из свеклы отварной</t>
  </si>
  <si>
    <t>жаркое по-домашнему</t>
  </si>
  <si>
    <t>салат из капусты</t>
  </si>
  <si>
    <t xml:space="preserve"> пшеничный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</si>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</sst>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9.27</v>
      </c>
      <c r="H6" s="40">
        <v>5.33</v>
      </c>
      <c r="I6" s="40">
        <v>36.869999999999997</v>
      </c>
      <c r="J6" s="40">
        <v>131.78</v>
      </c>
      <c r="K6" s="41"/>
      <c r="L6" s="40"/>
    </row>
    <row r="7" spans="1:12" ht="15" x14ac:dyDescent="0.25">
      <c r="A7" s="23"/>
      <c r="B7" s="15"/>
      <c r="C7" s="11"/>
      <c r="D7" s="6"/>
      <c r="E7" s="42" t="s">
        <v>47</v>
      </c>
      <c r="F7" s="43">
        <v>15</v>
      </c>
      <c r="G7" s="43">
        <v>0.05</v>
      </c>
      <c r="H7" s="43">
        <v>3.6</v>
      </c>
      <c r="I7" s="43">
        <v>0.05</v>
      </c>
      <c r="J7" s="43">
        <v>33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2.79</v>
      </c>
      <c r="H8" s="43">
        <v>3.19</v>
      </c>
      <c r="I8" s="43">
        <v>19.71</v>
      </c>
      <c r="J8" s="43">
        <v>118.63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3.82</v>
      </c>
      <c r="H9" s="43">
        <v>3.65</v>
      </c>
      <c r="I9" s="43">
        <v>19.899999999999999</v>
      </c>
      <c r="J9" s="43">
        <v>113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>
        <v>100</v>
      </c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15</v>
      </c>
      <c r="G11" s="43">
        <v>4.0999999999999996</v>
      </c>
      <c r="H11" s="43">
        <v>4.5999999999999996</v>
      </c>
      <c r="I11" s="43">
        <v>0.5</v>
      </c>
      <c r="J11" s="43">
        <v>120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46</v>
      </c>
      <c r="F12" s="43">
        <v>20</v>
      </c>
      <c r="G12" s="43">
        <v>4.5</v>
      </c>
      <c r="H12" s="43">
        <v>4.2</v>
      </c>
      <c r="I12" s="43">
        <v>0</v>
      </c>
      <c r="J12" s="43">
        <v>56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24.53</v>
      </c>
      <c r="H13" s="19">
        <f t="shared" si="0"/>
        <v>24.569999999999997</v>
      </c>
      <c r="I13" s="19">
        <f t="shared" si="0"/>
        <v>77.03</v>
      </c>
      <c r="J13" s="19">
        <f t="shared" si="0"/>
        <v>572.41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580</v>
      </c>
      <c r="G24" s="32">
        <f t="shared" ref="G24:J24" si="4">G13+G23</f>
        <v>24.53</v>
      </c>
      <c r="H24" s="32">
        <f t="shared" si="4"/>
        <v>24.569999999999997</v>
      </c>
      <c r="I24" s="32">
        <f t="shared" si="4"/>
        <v>77.03</v>
      </c>
      <c r="J24" s="32">
        <f t="shared" si="4"/>
        <v>572.41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48</v>
      </c>
      <c r="F25" s="40">
        <v>80</v>
      </c>
      <c r="G25" s="40">
        <v>20.399999999999999</v>
      </c>
      <c r="H25" s="40">
        <v>5.9</v>
      </c>
      <c r="I25" s="40">
        <v>0.7</v>
      </c>
      <c r="J25" s="40">
        <v>137.6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49</v>
      </c>
      <c r="F26" s="43">
        <v>150</v>
      </c>
      <c r="G26" s="43">
        <v>5.52</v>
      </c>
      <c r="H26" s="43">
        <v>5.3</v>
      </c>
      <c r="I26" s="43">
        <v>35.32</v>
      </c>
      <c r="J26" s="43">
        <v>211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 t="s">
        <v>51</v>
      </c>
      <c r="G27" s="43">
        <v>0.06</v>
      </c>
      <c r="H27" s="43">
        <v>0</v>
      </c>
      <c r="I27" s="43">
        <v>17.559999999999999</v>
      </c>
      <c r="J27" s="43">
        <v>62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1" t="s">
        <v>44</v>
      </c>
      <c r="F28" s="43">
        <v>30</v>
      </c>
      <c r="G28" s="43">
        <v>3.82</v>
      </c>
      <c r="H28" s="43">
        <v>3.65</v>
      </c>
      <c r="I28" s="43">
        <v>19.899999999999999</v>
      </c>
      <c r="J28" s="43">
        <v>113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>
        <v>100</v>
      </c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43">
        <v>10</v>
      </c>
      <c r="G30" s="43">
        <v>0.05</v>
      </c>
      <c r="H30" s="43">
        <v>3.6</v>
      </c>
      <c r="I30" s="43">
        <v>0.05</v>
      </c>
      <c r="J30" s="43">
        <v>33</v>
      </c>
      <c r="K30" s="44"/>
      <c r="L30" s="43"/>
    </row>
    <row r="31" spans="1:12" ht="15" x14ac:dyDescent="0.25">
      <c r="A31" s="14"/>
      <c r="B31" s="15"/>
      <c r="C31" s="11"/>
      <c r="D31" s="6"/>
      <c r="E31" s="42" t="s">
        <v>45</v>
      </c>
      <c r="F31" s="43">
        <v>15</v>
      </c>
      <c r="G31" s="43">
        <v>4.0999999999999996</v>
      </c>
      <c r="H31" s="43">
        <v>4.5999999999999996</v>
      </c>
      <c r="I31" s="43">
        <v>0.5</v>
      </c>
      <c r="J31" s="43">
        <v>120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385</v>
      </c>
      <c r="G32" s="19">
        <f t="shared" ref="G32" si="6">SUM(G25:G31)</f>
        <v>33.949999999999996</v>
      </c>
      <c r="H32" s="19">
        <f t="shared" ref="H32" si="7">SUM(H25:H31)</f>
        <v>23.049999999999997</v>
      </c>
      <c r="I32" s="19">
        <f t="shared" ref="I32" si="8">SUM(I25:I31)</f>
        <v>74.029999999999987</v>
      </c>
      <c r="J32" s="19">
        <f t="shared" ref="J32:L32" si="9">SUM(J25:J31)</f>
        <v>676.6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385</v>
      </c>
      <c r="G43" s="32">
        <f t="shared" ref="G43" si="14">G32+G42</f>
        <v>33.949999999999996</v>
      </c>
      <c r="H43" s="32">
        <f t="shared" ref="H43" si="15">H32+H42</f>
        <v>23.049999999999997</v>
      </c>
      <c r="I43" s="32">
        <f t="shared" ref="I43" si="16">I32+I42</f>
        <v>74.029999999999987</v>
      </c>
      <c r="J43" s="32">
        <f t="shared" ref="J43:L43" si="17">J32+J42</f>
        <v>676.6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15.52</v>
      </c>
      <c r="H44" s="40">
        <v>16.350000000000001</v>
      </c>
      <c r="I44" s="40">
        <v>34.32</v>
      </c>
      <c r="J44" s="40">
        <v>362.5</v>
      </c>
      <c r="K44" s="41"/>
      <c r="L44" s="40"/>
    </row>
    <row r="45" spans="1:12" ht="15" x14ac:dyDescent="0.25">
      <c r="A45" s="23"/>
      <c r="B45" s="15"/>
      <c r="C45" s="11"/>
      <c r="D45" s="6"/>
      <c r="E45" s="42" t="s">
        <v>54</v>
      </c>
      <c r="F45" s="43">
        <v>50</v>
      </c>
      <c r="G45" s="43">
        <v>0.09</v>
      </c>
      <c r="H45" s="43">
        <v>3.83</v>
      </c>
      <c r="I45" s="43">
        <v>8.3699999999999992</v>
      </c>
      <c r="J45" s="43">
        <v>67.599999999999994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1.36</v>
      </c>
      <c r="H46" s="43">
        <v>0</v>
      </c>
      <c r="I46" s="43">
        <v>29.02</v>
      </c>
      <c r="J46" s="43">
        <v>116.19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3.3</v>
      </c>
      <c r="H47" s="43">
        <v>0.6</v>
      </c>
      <c r="I47" s="43">
        <v>16.7</v>
      </c>
      <c r="J47" s="43">
        <v>87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>
        <v>100</v>
      </c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46</v>
      </c>
      <c r="F49" s="43">
        <v>20</v>
      </c>
      <c r="G49" s="43">
        <v>4.5</v>
      </c>
      <c r="H49" s="43">
        <v>4.2</v>
      </c>
      <c r="I49" s="43">
        <v>0</v>
      </c>
      <c r="J49" s="43">
        <v>56</v>
      </c>
      <c r="K49" s="44"/>
      <c r="L49" s="43"/>
    </row>
    <row r="50" spans="1:12" ht="15" x14ac:dyDescent="0.25">
      <c r="A50" s="23"/>
      <c r="B50" s="15"/>
      <c r="C50" s="11"/>
      <c r="D50" s="6"/>
      <c r="E50" s="42" t="s">
        <v>45</v>
      </c>
      <c r="F50" s="43">
        <v>15</v>
      </c>
      <c r="G50" s="43">
        <v>4.0999999999999996</v>
      </c>
      <c r="H50" s="43">
        <v>4.5999999999999996</v>
      </c>
      <c r="I50" s="43">
        <v>0.5</v>
      </c>
      <c r="J50" s="43">
        <v>120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28.869999999999997</v>
      </c>
      <c r="H51" s="19">
        <f t="shared" ref="H51" si="19">SUM(H44:H50)</f>
        <v>29.58</v>
      </c>
      <c r="I51" s="19">
        <f t="shared" ref="I51" si="20">SUM(I44:I50)</f>
        <v>88.91</v>
      </c>
      <c r="J51" s="19">
        <f t="shared" ref="J51:L51" si="21">SUM(J44:J50)</f>
        <v>809.29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615</v>
      </c>
      <c r="G62" s="32">
        <f t="shared" ref="G62" si="26">G51+G61</f>
        <v>28.869999999999997</v>
      </c>
      <c r="H62" s="32">
        <f t="shared" ref="H62" si="27">H51+H61</f>
        <v>29.58</v>
      </c>
      <c r="I62" s="32">
        <f t="shared" ref="I62" si="28">I51+I61</f>
        <v>88.91</v>
      </c>
      <c r="J62" s="32">
        <f t="shared" ref="J62:L62" si="29">J51+J61</f>
        <v>809.29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6.1</v>
      </c>
      <c r="H63" s="40">
        <v>10.4</v>
      </c>
      <c r="I63" s="40">
        <v>4.3</v>
      </c>
      <c r="J63" s="40">
        <v>135.5</v>
      </c>
      <c r="K63" s="41"/>
      <c r="L63" s="40"/>
    </row>
    <row r="64" spans="1:12" ht="15" x14ac:dyDescent="0.25">
      <c r="A64" s="23"/>
      <c r="B64" s="15"/>
      <c r="C64" s="11"/>
      <c r="D64" s="6"/>
      <c r="E64" s="42" t="s">
        <v>58</v>
      </c>
      <c r="F64" s="43">
        <v>80</v>
      </c>
      <c r="G64" s="43">
        <v>8.69</v>
      </c>
      <c r="H64" s="43">
        <v>22.64</v>
      </c>
      <c r="I64" s="43">
        <v>1.8</v>
      </c>
      <c r="J64" s="43">
        <v>247.15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 t="s">
        <v>51</v>
      </c>
      <c r="G65" s="43">
        <v>0.06</v>
      </c>
      <c r="H65" s="43">
        <v>0</v>
      </c>
      <c r="I65" s="43">
        <v>17.559999999999999</v>
      </c>
      <c r="J65" s="43">
        <v>62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59</v>
      </c>
      <c r="F68" s="52">
        <v>42307</v>
      </c>
      <c r="G68" s="43">
        <v>13.78</v>
      </c>
      <c r="H68" s="43">
        <v>12.64</v>
      </c>
      <c r="I68" s="43">
        <v>60.11</v>
      </c>
      <c r="J68" s="43">
        <v>394.35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42587</v>
      </c>
      <c r="G70" s="19">
        <f t="shared" ref="G70" si="30">SUM(G63:G69)</f>
        <v>28.63</v>
      </c>
      <c r="H70" s="19">
        <f t="shared" ref="H70" si="31">SUM(H63:H69)</f>
        <v>45.68</v>
      </c>
      <c r="I70" s="19">
        <f t="shared" ref="I70" si="32">SUM(I63:I69)</f>
        <v>83.77</v>
      </c>
      <c r="J70" s="19">
        <f t="shared" ref="J70:L70" si="33">SUM(J63:J69)</f>
        <v>839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42587</v>
      </c>
      <c r="G81" s="32">
        <f t="shared" ref="G81" si="38">G70+G80</f>
        <v>28.63</v>
      </c>
      <c r="H81" s="32">
        <f t="shared" ref="H81" si="39">H70+H80</f>
        <v>45.68</v>
      </c>
      <c r="I81" s="32">
        <f t="shared" ref="I81" si="40">I70+I80</f>
        <v>83.77</v>
      </c>
      <c r="J81" s="32">
        <f t="shared" ref="J81:L81" si="41">J70+J80</f>
        <v>839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 t="s">
        <v>61</v>
      </c>
      <c r="G82" s="40">
        <v>8.15</v>
      </c>
      <c r="H82" s="40">
        <v>4.6399999999999997</v>
      </c>
      <c r="I82" s="40">
        <v>50.6</v>
      </c>
      <c r="J82" s="40">
        <v>276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58</v>
      </c>
      <c r="F83" s="43">
        <v>100</v>
      </c>
      <c r="G83" s="43">
        <v>10.1</v>
      </c>
      <c r="H83" s="43">
        <v>31.6</v>
      </c>
      <c r="I83" s="43">
        <v>1.8</v>
      </c>
      <c r="J83" s="43">
        <v>322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 t="s">
        <v>51</v>
      </c>
      <c r="G84" s="43">
        <v>0.06</v>
      </c>
      <c r="H84" s="43">
        <v>0</v>
      </c>
      <c r="I84" s="43">
        <v>17.559999999999999</v>
      </c>
      <c r="J84" s="43">
        <v>62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>
        <v>100</v>
      </c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62</v>
      </c>
      <c r="F87" s="43">
        <v>10</v>
      </c>
      <c r="G87" s="43">
        <v>0.05</v>
      </c>
      <c r="H87" s="43">
        <v>3.6</v>
      </c>
      <c r="I87" s="43">
        <v>0.05</v>
      </c>
      <c r="J87" s="43">
        <v>33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210</v>
      </c>
      <c r="G89" s="19">
        <f t="shared" ref="G89" si="42">SUM(G82:G88)</f>
        <v>18.36</v>
      </c>
      <c r="H89" s="19">
        <f t="shared" ref="H89" si="43">SUM(H82:H88)</f>
        <v>39.840000000000003</v>
      </c>
      <c r="I89" s="19">
        <f t="shared" ref="I89" si="44">SUM(I82:I88)</f>
        <v>70.009999999999991</v>
      </c>
      <c r="J89" s="19">
        <f t="shared" ref="J89:L89" si="45">SUM(J82:J88)</f>
        <v>693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210</v>
      </c>
      <c r="G100" s="32">
        <f t="shared" ref="G100" si="50">G89+G99</f>
        <v>18.36</v>
      </c>
      <c r="H100" s="32">
        <f t="shared" ref="H100" si="51">H89+H99</f>
        <v>39.840000000000003</v>
      </c>
      <c r="I100" s="32">
        <f t="shared" ref="I100" si="52">I89+I99</f>
        <v>70.009999999999991</v>
      </c>
      <c r="J100" s="32">
        <f t="shared" ref="J100:L100" si="53">J89+J99</f>
        <v>693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4.8499999999999996</v>
      </c>
      <c r="H101" s="40">
        <v>5.04</v>
      </c>
      <c r="I101" s="40">
        <v>32.729999999999997</v>
      </c>
      <c r="J101" s="40">
        <v>195.71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58</v>
      </c>
      <c r="F102" s="43">
        <v>50</v>
      </c>
      <c r="G102" s="43">
        <v>10.1</v>
      </c>
      <c r="H102" s="43">
        <v>31.6</v>
      </c>
      <c r="I102" s="43">
        <v>1.8</v>
      </c>
      <c r="J102" s="43">
        <v>322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4.8499999999999996</v>
      </c>
      <c r="H103" s="43">
        <v>5.04</v>
      </c>
      <c r="I103" s="43">
        <v>32.729999999999997</v>
      </c>
      <c r="J103" s="43">
        <v>195.71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3.82</v>
      </c>
      <c r="H104" s="43">
        <v>3.65</v>
      </c>
      <c r="I104" s="43">
        <v>19.899999999999999</v>
      </c>
      <c r="J104" s="43">
        <v>113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>
        <v>100</v>
      </c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15</v>
      </c>
      <c r="G106" s="43">
        <v>4.0999999999999996</v>
      </c>
      <c r="H106" s="43">
        <v>4.5999999999999996</v>
      </c>
      <c r="I106" s="43">
        <v>0.5</v>
      </c>
      <c r="J106" s="43">
        <v>120</v>
      </c>
      <c r="K106" s="44"/>
      <c r="L106" s="43"/>
    </row>
    <row r="107" spans="1:12" ht="15" x14ac:dyDescent="0.25">
      <c r="A107" s="23"/>
      <c r="B107" s="15"/>
      <c r="C107" s="11"/>
      <c r="D107" s="6" t="s">
        <v>23</v>
      </c>
      <c r="E107" s="42" t="s">
        <v>76</v>
      </c>
      <c r="F107" s="43">
        <v>30</v>
      </c>
      <c r="G107" s="43">
        <v>3.3</v>
      </c>
      <c r="H107" s="43">
        <v>0.6</v>
      </c>
      <c r="I107" s="43">
        <v>16.7</v>
      </c>
      <c r="J107" s="43">
        <v>87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31.02</v>
      </c>
      <c r="H108" s="19">
        <f t="shared" si="54"/>
        <v>50.53</v>
      </c>
      <c r="I108" s="19">
        <f t="shared" si="54"/>
        <v>104.36</v>
      </c>
      <c r="J108" s="19">
        <f t="shared" si="54"/>
        <v>1033.42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625</v>
      </c>
      <c r="G119" s="32">
        <f t="shared" ref="G119" si="58">G108+G118</f>
        <v>31.02</v>
      </c>
      <c r="H119" s="32">
        <f t="shared" ref="H119" si="59">H108+H118</f>
        <v>50.53</v>
      </c>
      <c r="I119" s="32">
        <f t="shared" ref="I119" si="60">I108+I118</f>
        <v>104.36</v>
      </c>
      <c r="J119" s="32">
        <f t="shared" ref="J119:L119" si="61">J108+J118</f>
        <v>1033.42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6.7</v>
      </c>
      <c r="H120" s="40">
        <v>6.09</v>
      </c>
      <c r="I120" s="40">
        <v>38.64</v>
      </c>
      <c r="J120" s="40">
        <v>243.75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80</v>
      </c>
      <c r="G121" s="43">
        <v>10.68</v>
      </c>
      <c r="H121" s="43">
        <v>11.72</v>
      </c>
      <c r="I121" s="43">
        <v>5.74</v>
      </c>
      <c r="J121" s="43">
        <v>176.75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 t="s">
        <v>51</v>
      </c>
      <c r="G122" s="43">
        <v>0.06</v>
      </c>
      <c r="H122" s="43">
        <v>0</v>
      </c>
      <c r="I122" s="43">
        <v>17.559999999999999</v>
      </c>
      <c r="J122" s="43">
        <v>62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3.82</v>
      </c>
      <c r="H123" s="43">
        <v>3.65</v>
      </c>
      <c r="I123" s="43">
        <v>19.899999999999999</v>
      </c>
      <c r="J123" s="43">
        <v>113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100</v>
      </c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76</v>
      </c>
      <c r="F125" s="43">
        <v>30</v>
      </c>
      <c r="G125" s="43">
        <v>3.3</v>
      </c>
      <c r="H125" s="43">
        <v>0.6</v>
      </c>
      <c r="I125" s="43">
        <v>16.7</v>
      </c>
      <c r="J125" s="43">
        <v>87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10</v>
      </c>
      <c r="G126" s="43">
        <v>0.05</v>
      </c>
      <c r="H126" s="43">
        <v>3.6</v>
      </c>
      <c r="I126" s="43">
        <v>0.05</v>
      </c>
      <c r="J126" s="43">
        <v>33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24.61</v>
      </c>
      <c r="H127" s="19">
        <f t="shared" si="62"/>
        <v>25.660000000000004</v>
      </c>
      <c r="I127" s="19">
        <f t="shared" si="62"/>
        <v>98.59</v>
      </c>
      <c r="J127" s="19">
        <f t="shared" si="62"/>
        <v>715.5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400</v>
      </c>
      <c r="G138" s="32">
        <f t="shared" ref="G138" si="66">G127+G137</f>
        <v>24.61</v>
      </c>
      <c r="H138" s="32">
        <f t="shared" ref="H138" si="67">H127+H137</f>
        <v>25.660000000000004</v>
      </c>
      <c r="I138" s="32">
        <f t="shared" ref="I138" si="68">I127+I137</f>
        <v>98.59</v>
      </c>
      <c r="J138" s="32">
        <f t="shared" ref="J138:L138" si="69">J127+J137</f>
        <v>715.5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80</v>
      </c>
      <c r="G139" s="40">
        <v>20.399999999999999</v>
      </c>
      <c r="H139" s="40">
        <v>5.9</v>
      </c>
      <c r="I139" s="40">
        <v>0.7</v>
      </c>
      <c r="J139" s="40">
        <v>137.6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68</v>
      </c>
      <c r="F140" s="43">
        <v>150</v>
      </c>
      <c r="G140" s="43">
        <v>5.52</v>
      </c>
      <c r="H140" s="43">
        <v>5.3</v>
      </c>
      <c r="I140" s="43">
        <v>35.32</v>
      </c>
      <c r="J140" s="43">
        <v>211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 t="s">
        <v>51</v>
      </c>
      <c r="G141" s="43">
        <v>0.06</v>
      </c>
      <c r="H141" s="43">
        <v>0</v>
      </c>
      <c r="I141" s="43">
        <v>17.559999999999999</v>
      </c>
      <c r="J141" s="43">
        <v>62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3.82</v>
      </c>
      <c r="H142" s="43">
        <v>3.65</v>
      </c>
      <c r="I142" s="43">
        <v>19.899999999999999</v>
      </c>
      <c r="J142" s="43">
        <v>113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>
        <v>100</v>
      </c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69</v>
      </c>
      <c r="F144" s="43">
        <v>10</v>
      </c>
      <c r="G144" s="43">
        <v>0.05</v>
      </c>
      <c r="H144" s="43">
        <v>3.6</v>
      </c>
      <c r="I144" s="43">
        <v>0.05</v>
      </c>
      <c r="J144" s="43">
        <v>33</v>
      </c>
      <c r="K144" s="44"/>
      <c r="L144" s="43"/>
    </row>
    <row r="145" spans="1:12" ht="15" x14ac:dyDescent="0.25">
      <c r="A145" s="23"/>
      <c r="B145" s="15"/>
      <c r="C145" s="11"/>
      <c r="D145" s="6"/>
      <c r="E145" s="42" t="s">
        <v>45</v>
      </c>
      <c r="F145" s="43">
        <v>15</v>
      </c>
      <c r="G145" s="43">
        <v>4.0999999999999996</v>
      </c>
      <c r="H145" s="43">
        <v>4.5999999999999996</v>
      </c>
      <c r="I145" s="43">
        <v>0.5</v>
      </c>
      <c r="J145" s="43">
        <v>120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385</v>
      </c>
      <c r="G146" s="19">
        <f t="shared" ref="G146:J146" si="70">SUM(G139:G145)</f>
        <v>33.949999999999996</v>
      </c>
      <c r="H146" s="19">
        <f t="shared" si="70"/>
        <v>23.049999999999997</v>
      </c>
      <c r="I146" s="19">
        <f t="shared" si="70"/>
        <v>74.029999999999987</v>
      </c>
      <c r="J146" s="19">
        <f t="shared" si="70"/>
        <v>676.6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385</v>
      </c>
      <c r="G157" s="32">
        <f t="shared" ref="G157" si="74">G146+G156</f>
        <v>33.949999999999996</v>
      </c>
      <c r="H157" s="32">
        <f t="shared" ref="H157" si="75">H146+H156</f>
        <v>23.049999999999997</v>
      </c>
      <c r="I157" s="32">
        <f t="shared" ref="I157" si="76">I146+I156</f>
        <v>74.029999999999987</v>
      </c>
      <c r="J157" s="32">
        <f t="shared" ref="J157:L157" si="77">J146+J156</f>
        <v>676.6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3.88</v>
      </c>
      <c r="H158" s="40">
        <v>5.09</v>
      </c>
      <c r="I158" s="40">
        <v>37.770000000000003</v>
      </c>
      <c r="J158" s="40">
        <v>225.18</v>
      </c>
      <c r="K158" s="41"/>
      <c r="L158" s="40"/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43">
        <v>11.7</v>
      </c>
      <c r="H159" s="43">
        <v>3</v>
      </c>
      <c r="I159" s="43">
        <v>3.43</v>
      </c>
      <c r="J159" s="43">
        <v>127.5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1.36</v>
      </c>
      <c r="H160" s="43">
        <v>0</v>
      </c>
      <c r="I160" s="43">
        <v>29.02</v>
      </c>
      <c r="J160" s="43">
        <v>116.19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3.3</v>
      </c>
      <c r="H161" s="43">
        <v>0.6</v>
      </c>
      <c r="I161" s="43">
        <v>16.7</v>
      </c>
      <c r="J161" s="43">
        <v>87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>
        <v>100</v>
      </c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50</v>
      </c>
      <c r="G163" s="43">
        <v>0.99</v>
      </c>
      <c r="H163" s="43">
        <v>9.81</v>
      </c>
      <c r="I163" s="43">
        <v>5.81</v>
      </c>
      <c r="J163" s="43">
        <v>110</v>
      </c>
      <c r="K163" s="44"/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75</v>
      </c>
      <c r="F164" s="43">
        <v>30</v>
      </c>
      <c r="G164" s="43">
        <v>3.82</v>
      </c>
      <c r="H164" s="43">
        <v>3.65</v>
      </c>
      <c r="I164" s="43">
        <v>19.899999999999999</v>
      </c>
      <c r="J164" s="43">
        <v>113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25.049999999999997</v>
      </c>
      <c r="H165" s="19">
        <f t="shared" si="78"/>
        <v>22.15</v>
      </c>
      <c r="I165" s="19">
        <f t="shared" si="78"/>
        <v>112.63</v>
      </c>
      <c r="J165" s="19">
        <f t="shared" si="78"/>
        <v>778.87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640</v>
      </c>
      <c r="G176" s="32">
        <f t="shared" ref="G176" si="82">G165+G175</f>
        <v>25.049999999999997</v>
      </c>
      <c r="H176" s="32">
        <f t="shared" ref="H176" si="83">H165+H175</f>
        <v>22.15</v>
      </c>
      <c r="I176" s="32">
        <f t="shared" ref="I176" si="84">I165+I175</f>
        <v>112.63</v>
      </c>
      <c r="J176" s="32">
        <f t="shared" ref="J176:L176" si="85">J165+J175</f>
        <v>778.87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11.78</v>
      </c>
      <c r="H177" s="40">
        <v>10.130000000000001</v>
      </c>
      <c r="I177" s="40"/>
      <c r="J177" s="40">
        <v>138.06</v>
      </c>
      <c r="K177" s="41"/>
      <c r="L177" s="40"/>
    </row>
    <row r="178" spans="1:12" ht="15" x14ac:dyDescent="0.25">
      <c r="A178" s="23"/>
      <c r="B178" s="15"/>
      <c r="C178" s="11"/>
      <c r="D178" s="6"/>
      <c r="E178" s="42" t="s">
        <v>74</v>
      </c>
      <c r="F178" s="43">
        <v>50</v>
      </c>
      <c r="G178" s="43">
        <v>1.54</v>
      </c>
      <c r="H178" s="43">
        <v>0.11</v>
      </c>
      <c r="I178" s="43">
        <v>10.91</v>
      </c>
      <c r="J178" s="43">
        <v>48.12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 t="s">
        <v>51</v>
      </c>
      <c r="G179" s="43">
        <v>0.06</v>
      </c>
      <c r="H179" s="43">
        <v>0</v>
      </c>
      <c r="I179" s="43">
        <v>17.559999999999999</v>
      </c>
      <c r="J179" s="43">
        <v>62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3.82</v>
      </c>
      <c r="H180" s="43">
        <v>3.65</v>
      </c>
      <c r="I180" s="43">
        <v>19.899999999999999</v>
      </c>
      <c r="J180" s="43">
        <v>113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>
        <v>100</v>
      </c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45</v>
      </c>
      <c r="F182" s="43">
        <v>15</v>
      </c>
      <c r="G182" s="43">
        <v>4.0999999999999996</v>
      </c>
      <c r="H182" s="43">
        <v>4.5999999999999996</v>
      </c>
      <c r="I182" s="43">
        <v>0.5</v>
      </c>
      <c r="J182" s="43">
        <v>120</v>
      </c>
      <c r="K182" s="44"/>
      <c r="L182" s="43"/>
    </row>
    <row r="183" spans="1:12" ht="15" x14ac:dyDescent="0.25">
      <c r="A183" s="23"/>
      <c r="B183" s="15"/>
      <c r="C183" s="11"/>
      <c r="D183" s="6" t="s">
        <v>23</v>
      </c>
      <c r="E183" s="42" t="s">
        <v>53</v>
      </c>
      <c r="F183" s="43">
        <v>30</v>
      </c>
      <c r="G183" s="43">
        <v>3.3</v>
      </c>
      <c r="H183" s="43">
        <v>0.6</v>
      </c>
      <c r="I183" s="43">
        <v>16.7</v>
      </c>
      <c r="J183" s="43">
        <v>87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425</v>
      </c>
      <c r="G184" s="19">
        <f t="shared" ref="G184:J184" si="86">SUM(G177:G183)</f>
        <v>24.599999999999998</v>
      </c>
      <c r="H184" s="19">
        <f t="shared" si="86"/>
        <v>19.090000000000003</v>
      </c>
      <c r="I184" s="19">
        <f t="shared" si="86"/>
        <v>65.569999999999993</v>
      </c>
      <c r="J184" s="19">
        <f t="shared" si="86"/>
        <v>568.18000000000006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425</v>
      </c>
      <c r="G195" s="32">
        <f t="shared" ref="G195" si="90">G184+G194</f>
        <v>24.599999999999998</v>
      </c>
      <c r="H195" s="32">
        <f t="shared" ref="H195" si="91">H184+H194</f>
        <v>19.090000000000003</v>
      </c>
      <c r="I195" s="32">
        <f t="shared" ref="I195" si="92">I184+I194</f>
        <v>65.569999999999993</v>
      </c>
      <c r="J195" s="32">
        <f t="shared" ref="J195:L195" si="93">J184+J194</f>
        <v>568.18000000000006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4685.2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27.356999999999999</v>
      </c>
      <c r="H196" s="34">
        <f t="shared" si="94"/>
        <v>30.319999999999993</v>
      </c>
      <c r="I196" s="34">
        <f t="shared" si="94"/>
        <v>84.893000000000001</v>
      </c>
      <c r="J196" s="34">
        <f t="shared" si="94"/>
        <v>736.28700000000003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2024-10-28T16:35:12Z</dcterms:modified>
</cp:coreProperties>
</file>